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K:\Honlap 2020\Unical kazánok\hoszivattyuk\"/>
    </mc:Choice>
  </mc:AlternateContent>
  <xr:revisionPtr revIDLastSave="0" documentId="8_{260A9595-A818-48A5-839C-8EC941DCD83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20" i="1" l="1"/>
</calcChain>
</file>

<file path=xl/sharedStrings.xml><?xml version="1.0" encoding="utf-8"?>
<sst xmlns="http://schemas.openxmlformats.org/spreadsheetml/2006/main" count="40" uniqueCount="39">
  <si>
    <t xml:space="preserve">V: </t>
  </si>
  <si>
    <t>m3</t>
  </si>
  <si>
    <t>∑AU+∑IΨ:</t>
  </si>
  <si>
    <t>W/K</t>
  </si>
  <si>
    <t>Fűtött épület(rész) térfogat</t>
  </si>
  <si>
    <t>így megtalálható 2 adat, amit ki kell írni az ET-ből,     V:     és ∑AU+∑IΨ:</t>
  </si>
  <si>
    <t>fajlagos hőveszteség a házra vonatkozó 1 Kelvin dt esetén</t>
  </si>
  <si>
    <t>de a dt 36 Kelvin, mert 21°C belső hőmérs. és -15°C külső hőmérs. között 36 a különbség</t>
  </si>
  <si>
    <t>a közelítő képlet:</t>
  </si>
  <si>
    <t>A fenti konkrét háznál tehát:</t>
  </si>
  <si>
    <t>transzmissziós hőveszteség:</t>
  </si>
  <si>
    <t>W</t>
  </si>
  <si>
    <t>légcsere miatti hőveszteség:</t>
  </si>
  <si>
    <t xml:space="preserve">ET pdf-ben rá kell keresni, katt "Szerkesztés"-re, majd katt "Keresés"-re, majd beírni hogy: Fűtött épület </t>
  </si>
  <si>
    <t>dt</t>
  </si>
  <si>
    <t>Kelvin</t>
  </si>
  <si>
    <t>ahol a 0,35 a levegő fajlagos W/m3K adata, ez fix érték</t>
  </si>
  <si>
    <t>Összes hőveszteség kb.:</t>
  </si>
  <si>
    <t>Energetikai Tanúsítványból (ET-ből) közelítő hőveszteség számítása:</t>
  </si>
  <si>
    <t>Csak a zöld színű cellákat töltse ki (főleg az első kettőt az ET alapján)</t>
  </si>
  <si>
    <t>(∑AU+∑IΨ) x dt   +   0,35 x V x légcsere-szám x dt</t>
  </si>
  <si>
    <t>Egy konkrét BB-s háznál, WinWatt bausofttal készült pdf-ből, pl. a 2 adat ez volt:</t>
  </si>
  <si>
    <t>általam becsült légcsere-szám:</t>
  </si>
  <si>
    <t>a légcsere szám 1990-ben épült házban kb. 0,8 , 2020. utáni házban kb. 0,3</t>
  </si>
  <si>
    <r>
      <t xml:space="preserve">... Ha a kelleténél kisebb hőszivattyút vesz fűtésre, akkor az pl. -8…-15°C-os hidegekben lehet hogy nem tudja kifűteni a teljes házat, de lehet hogy ez nem is lesz probléma, sőt(!), ez KITŰNŐ MEGOLDÁS is lehet, mert:                                                                                                                                                     ...   mert nagyobb hidegekben pl. átveszi a fűtést egy Unical kondenzációs kazán, vagy egy Unical fás kazán,                                                                                              ...   vagy tovább működtetik a hőszivattyút még -15°C-ban is </t>
    </r>
    <r>
      <rPr>
        <u/>
        <sz val="10"/>
        <color rgb="FFFF0000"/>
        <rFont val="Calibri"/>
        <family val="2"/>
        <charset val="238"/>
        <scheme val="minor"/>
      </rPr>
      <t>és</t>
    </r>
    <r>
      <rPr>
        <sz val="10"/>
        <color rgb="FFFF0000"/>
        <rFont val="Calibri"/>
        <family val="2"/>
        <charset val="238"/>
        <scheme val="minor"/>
      </rPr>
      <t xml:space="preserve"> besegít még valami a fűtésbe (rásegít pl. Unical kazán a szekunder fűtési előremenőre, vagy néhány helyiséget pl. Unical hőszivattyús klíma fűt, vagy besegít esetleg egy 3 kW-os elektromos fűtőpatron a szekunder fűtési előremnőben lévő 60 literes pufferben),                                                                                                                                                                                                                                                              ...   vagy a nagy hidegekben erősebben spórolnak és nem fűtenek néhány helyiséget.</t>
    </r>
  </si>
  <si>
    <t>Levegő-levegő hőszivattyú különlegességei, köznyelven hűtő-fűtő klíma:
Az Unical YA3 klíma igazán élvonalbeli technológia! (Y mint YON (ejtsd ion), mert iontechnológia is van benne, és A3, mert hűtésre A három+, azaz A+++).
- Az ion technológia 99%-ban megtisztítja a helyiség levegőjét pollentől, atkáktól, szagoktól, cigi-füsttől, gombáktól, 
   spóráktól, bacilusoktól és a tesztelt vírusoktól is, japán kutatások szerint a COVID-tól is.
- Csendesség éjszakai üzemmódban akár 20 dB(A), amit sokan meg sem hallanak. 
- Toshiba kompresszor, … wifi, …. érzékelő a távirányítóban is, öntisztító funkció gombák és szagok ellen,..
- Szállítási átfutási idő általában 1…14 hét.</t>
  </si>
  <si>
    <r>
      <t xml:space="preserve">W a méretezési téli hidegben, </t>
    </r>
    <r>
      <rPr>
        <b/>
        <sz val="12"/>
        <color rgb="FFFF0000"/>
        <rFont val="Calibri"/>
        <family val="2"/>
        <charset val="238"/>
        <scheme val="minor"/>
      </rPr>
      <t>DE!!!</t>
    </r>
  </si>
  <si>
    <t>Írjon nekünk és kérdezzen tőlünk bátran! (E-mail címek az unical.hu honlap alsó részein.)</t>
  </si>
  <si>
    <t>Unical képviselet csapata</t>
  </si>
  <si>
    <r>
      <t>unical.hu</t>
    </r>
    <r>
      <rPr>
        <sz val="9"/>
        <color theme="1"/>
        <rFont val="Times New Roman"/>
        <family val="1"/>
        <charset val="238"/>
      </rPr>
      <t xml:space="preserve"> (vigyázzon, nem unicalkazan.hu és nem unicalkazan.eu, mert ők egy-egy „al-egységünk”)</t>
    </r>
  </si>
  <si>
    <r>
      <t xml:space="preserve">Kondenzációs 100 kW feletti nagykazánok különlegességei:
Alkon 140(belül 2x70kW) modul-kazán, illetve MODULEX 100…1500 modul-kazánok:
       Földgáz lesz még száz évig, így nyugodtan alkalmazzon olyan gázkazánokat, amelyek kicsike vízterűek 
       és képesek lemodulálni picike kW-ra!
</t>
    </r>
    <r>
      <rPr>
        <sz val="10"/>
        <color rgb="FF0000FF"/>
        <rFont val="Calibri"/>
        <family val="2"/>
        <charset val="238"/>
        <scheme val="minor"/>
      </rPr>
      <t xml:space="preserve">- Pl. a MODULEX 1500 kW-os kazán 24 kW-ig lemodulál, VILÁGSZÍNVONAL! </t>
    </r>
    <r>
      <rPr>
        <sz val="10"/>
        <rFont val="Calibri"/>
        <family val="2"/>
        <charset val="238"/>
        <scheme val="minor"/>
      </rPr>
      <t xml:space="preserve">
- Az Alkon 140 modul-kazán és a MODULEX 100…1500 modul-kazánok valószínűleg a
      legkevesebb gázt fogyasztják sok más álló kazánhoz képest. 
</t>
    </r>
    <r>
      <rPr>
        <sz val="10"/>
        <color rgb="FF0000FF"/>
        <rFont val="Calibri"/>
        <family val="2"/>
        <charset val="238"/>
        <scheme val="minor"/>
      </rPr>
      <t xml:space="preserve">- Kb. 30%...45% fűtési gázt tud megtakarítani a régi hagyományos gázkazánhoz képest,
      illetve, ha még jobban spórol, mint 2020-ban, akkor még többet tud megtakarítani az Unical-lal. </t>
    </r>
    <r>
      <rPr>
        <sz val="10"/>
        <rFont val="Calibri"/>
        <family val="2"/>
        <charset val="238"/>
        <scheme val="minor"/>
      </rPr>
      <t xml:space="preserve">
</t>
    </r>
    <r>
      <rPr>
        <sz val="10"/>
        <color rgb="FF0000FF"/>
        <rFont val="Calibri"/>
        <family val="2"/>
        <charset val="238"/>
        <scheme val="minor"/>
      </rPr>
      <t xml:space="preserve">- Különösen fontos még megemlítenem, hogy az Unical Al-Si-Mg kazánok nem kényesek a koszos fűtővízre, így acél radiátoros és acélcsöves fűtési rendszerekbe is beszerelhetők hőcserélős drága leválasztás nélkül!!! </t>
    </r>
    <r>
      <rPr>
        <sz val="10"/>
        <rFont val="Calibri"/>
        <family val="2"/>
        <charset val="238"/>
        <scheme val="minor"/>
      </rPr>
      <t xml:space="preserve">
Vegye tehát figyelembe, hogy mivel a koszos-fűtővízre kényes konkurens kazánok mellé be kell szerelni hőcserélős drága leválasztást is, (főleg hogy a hőcserélők árai óriásit emelkedtek), így a konkurens kazánház gépészeti komplett beruházási költsége valószínűleg sokkal drágább lesz, mint egy kitűnő Unical kazán, ami mellé elég sokszor csak egy hidraulikus váltós primer-kör és egy 100 mikronos szűrő kell.  </t>
    </r>
  </si>
  <si>
    <r>
      <t xml:space="preserve">Kondenzációs kiskazán 12…35 kW különlegességei:
</t>
    </r>
    <r>
      <rPr>
        <sz val="10"/>
        <color rgb="FF0000FF"/>
        <rFont val="Calibri"/>
        <family val="2"/>
        <charset val="238"/>
        <scheme val="minor"/>
      </rPr>
      <t xml:space="preserve">- Lemodulálnak akár 1,9 kW-ig, így több más kondenzációs kazánhoz képest is(!) kevesebbet fogyasztanak. 
</t>
    </r>
    <r>
      <rPr>
        <sz val="10"/>
        <rFont val="Calibri"/>
        <family val="2"/>
        <charset val="238"/>
        <scheme val="minor"/>
      </rPr>
      <t xml:space="preserve">       Földgáz lesz még száz évig, így nyugodtan alkalmazzon olyan gázkazánokat, amelyek képesek lemodulálni picike kW-ra!
- Kb. 30%...45% fűtési gázt tud megtakarítani a régi hagyományos gázkazánhoz képest, 
      illetve, ha még jobban spórol, mint 2020-ban, akkor még többet tud megtakarítani az Unical-lal.
</t>
    </r>
    <r>
      <rPr>
        <sz val="10"/>
        <color rgb="FF0000FF"/>
        <rFont val="Calibri"/>
        <family val="2"/>
        <charset val="238"/>
        <scheme val="minor"/>
      </rPr>
      <t>- Soha nem kell hozzá hőcserélős leválasztás,</t>
    </r>
    <r>
      <rPr>
        <sz val="8"/>
        <color rgb="FF0000FF"/>
        <rFont val="Calibri"/>
        <family val="2"/>
        <charset val="238"/>
        <scheme val="minor"/>
      </rPr>
      <t xml:space="preserve"> (ami drága is lenne, mert óriásit drágultak a hőcserélők) </t>
    </r>
    <r>
      <rPr>
        <sz val="10"/>
        <color rgb="FF0000FF"/>
        <rFont val="Calibri"/>
        <family val="2"/>
        <charset val="238"/>
        <scheme val="minor"/>
      </rPr>
      <t xml:space="preserve">csak egy 100 mikronos szűrő kell a visszatérőbe!!! </t>
    </r>
    <r>
      <rPr>
        <sz val="10"/>
        <rFont val="Calibri"/>
        <family val="2"/>
        <charset val="238"/>
        <scheme val="minor"/>
      </rPr>
      <t xml:space="preserve">
</t>
    </r>
    <r>
      <rPr>
        <sz val="10"/>
        <color rgb="FF0000FF"/>
        <rFont val="Calibri"/>
        <family val="2"/>
        <charset val="238"/>
        <scheme val="minor"/>
      </rPr>
      <t>- Unical „K+ SIT C24 nanoPROM” nevű kazán szilícium technológiával (SIT) nanotechnológiai védelmet kap fűtési vízjárat oldalról, így a kazántest nem lyukad ki semmilyen fűtővíztől! Az ilyen kazántestre 10 év a garancia! És nem kell vízkezelés sem!!! Nem viccelünk!</t>
    </r>
    <r>
      <rPr>
        <sz val="10"/>
        <rFont val="Calibri"/>
        <family val="2"/>
        <charset val="238"/>
        <scheme val="minor"/>
      </rPr>
      <t xml:space="preserve">
- Különlegesen hozzáértő pesti és pécsi szervízközpont elektronikai javító mérnökkel is! 
      És még kb. 120 kiskazán szervizes országszerte!
</t>
    </r>
    <r>
      <rPr>
        <sz val="10"/>
        <color rgb="FF0000FF"/>
        <rFont val="Calibri"/>
        <family val="2"/>
        <charset val="238"/>
        <scheme val="minor"/>
      </rPr>
      <t>- Várható élettartam 25 év, a kazán vezérlőjére is!</t>
    </r>
    <r>
      <rPr>
        <sz val="10"/>
        <rFont val="Calibri"/>
        <family val="2"/>
        <charset val="238"/>
        <scheme val="minor"/>
      </rPr>
      <t xml:space="preserve">
- Szállítási átfutási idő általában 1…5 hét.  </t>
    </r>
  </si>
  <si>
    <r>
      <rPr>
        <sz val="10"/>
        <color rgb="FF0000FF"/>
        <rFont val="Calibri"/>
        <family val="2"/>
        <charset val="238"/>
        <scheme val="minor"/>
      </rPr>
      <t xml:space="preserve">MODULEX kazánokat lehet rendelni 10 év TOTÁLIS GARANCIÁVAL is! Amikor is nem csak a kazántestre van 10 év garancia, hanem a kazán minden elemére, vezérlőkre, gázszelepekre, ventilátorokra, stb., stb. És a 10 év garanciának sem feltétele a hőcserélős leválasztás. Mert ez a gyakorlatban is(!) VILÁGSZÍNVONAL! </t>
    </r>
    <r>
      <rPr>
        <sz val="10"/>
        <rFont val="Calibri"/>
        <family val="2"/>
        <charset val="238"/>
        <scheme val="minor"/>
      </rPr>
      <t xml:space="preserve">
- Különlegesen hozzáértő 2 szervízközpont elektronikai javító mérnökkel is, és még kb. 50 nagykazán
      szervizes országszerte!
- Várható élettartam 25 év! 
- Szállítási átfutási idő általában 1…14 hét.</t>
    </r>
  </si>
  <si>
    <t>De vegye figyelembe azt is, amit az épületgépész tervezők közül néhányan nem vesznek figyelembe, a szerelők 98%-a pedig nem tudja kiszámolni a hőveszteséget (ugyan nem is a szerelő dolga, de az a baj, hogy a tudatlan lakó tudatlanul a szerelőt kérdezi, sok szerelő pedig "okostojásnak" érzi magát és kalkulál valami hülyeséget, pl. W/m3 alapján kalkulál, ami egy BAROMSÁG).                                                                   Szóval!                                                                                                                                                                                                                                                     Szóval mit nem vesznek figyelembe néhányan?     Nézzünk egy példát: pl. egy 2000-ben épült 150 m2-es ház hővesztesége -15°C-ban 10 kW.                                                 Akkor ehhez a házhoz ennél kisebb hőszivattyú kell, mert -15°C inkább csak éjszaka és hajnalban van, viszont éjszaka nem 22°C-ra kell fűteni a házat csak 18°C-ra, így máris kb. 10%-kal csökkenteni kell azt a kiszámolt 10 kW-ot, tehát ehhez a házhoz bőven elég egy Unical HP...120 hőszivattyú, ami -15°C-ban 8,9 kW-ot tud fűteni. Vagy még-még kisebb hőszivattyú kell, lásd a továbbiakat:</t>
  </si>
  <si>
    <t xml:space="preserve">     Ha pedig a kelleténél nagyobb hőszivattyút vesz, (vegye figyelembe, hogy -8....-15°C közötti tartós hideg nem sokszor van), szóval ha túl nagy hőszivattyút vesz, akkor pedig az őszi-tavaszi nappali időszakokban, (vagy a nyári kevés hűtési igény óráiban), túl gyakran fog ki-be-kapcsolgatni a hőszivattyú, majd a kompresszor védelme miatt inkább kiáll hibára a hőszivattyú és nem hajlandó majd tovább működni, mert a védelmi rendszer inkább védi a kompresszort, minthogy elromoljon a kompresszor.</t>
  </si>
  <si>
    <t xml:space="preserve">     Tehát az is lehet probléma ha kicsi gépet vesz, de ez a kisebbik baj, 
a nagyobb problémák abból adódnak, ha túl nagy gépet vesz!!!!!!!!!!!!!!!!!!!!!!!!!!!!!!!!!!!
Tehát ne legyen felületes! Sokan megjárták már, hogy túl nagy hőszivattyút vettek és csak a probléma lett velük. De nem a hőszivattyú a hibás, hanem az, aki buta módon (finomabban írva hozzá-nem-értő módon) túl nagy hőszivattyút alkalmazott!</t>
  </si>
  <si>
    <r>
      <rPr>
        <sz val="10"/>
        <rFont val="Calibri"/>
        <family val="2"/>
        <charset val="238"/>
        <scheme val="minor"/>
      </rPr>
      <t xml:space="preserve">Az </t>
    </r>
    <r>
      <rPr>
        <sz val="10"/>
        <color rgb="FFFF0000"/>
        <rFont val="Arial Black"/>
        <family val="2"/>
        <charset val="238"/>
      </rPr>
      <t>Unical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jelentése: </t>
    </r>
    <r>
      <rPr>
        <sz val="10"/>
        <color rgb="FFFF0000"/>
        <rFont val="Arial Black"/>
        <family val="2"/>
        <charset val="238"/>
      </rPr>
      <t>Uni</t>
    </r>
    <r>
      <rPr>
        <sz val="10"/>
        <rFont val="Calibri"/>
        <family val="2"/>
        <charset val="238"/>
        <scheme val="minor"/>
      </rPr>
      <t xml:space="preserve">, mint unikum, mint egyedi és különleges, valamint </t>
    </r>
    <r>
      <rPr>
        <sz val="10"/>
        <color rgb="FFFF0000"/>
        <rFont val="Arial Black"/>
        <family val="2"/>
        <charset val="238"/>
      </rPr>
      <t>cal</t>
    </r>
    <r>
      <rPr>
        <sz val="10"/>
        <rFont val="Calibri"/>
        <family val="2"/>
        <charset val="238"/>
        <scheme val="minor"/>
      </rPr>
      <t xml:space="preserve">, mint caloria: </t>
    </r>
    <r>
      <rPr>
        <sz val="10"/>
        <color rgb="FFFF0000"/>
        <rFont val="Arial Black"/>
        <family val="2"/>
        <charset val="238"/>
      </rPr>
      <t>Unical</t>
    </r>
    <r>
      <rPr>
        <sz val="10"/>
        <color rgb="FFFF0000"/>
        <rFont val="Calibri"/>
        <family val="2"/>
        <charset val="238"/>
        <scheme val="minor"/>
      </rPr>
      <t xml:space="preserve">, 
</t>
    </r>
    <r>
      <rPr>
        <sz val="10"/>
        <rFont val="Calibri"/>
        <family val="2"/>
        <charset val="238"/>
        <scheme val="minor"/>
      </rPr>
      <t xml:space="preserve">így kérem olvassa el itt lejjebb, hogy </t>
    </r>
    <r>
      <rPr>
        <sz val="10"/>
        <color rgb="FF0000FF"/>
        <rFont val="Calibri"/>
        <family val="2"/>
        <charset val="238"/>
        <scheme val="minor"/>
      </rPr>
      <t>ténylegesen(!)</t>
    </r>
    <r>
      <rPr>
        <sz val="10"/>
        <rFont val="Calibri"/>
        <family val="2"/>
        <charset val="238"/>
        <scheme val="minor"/>
      </rPr>
      <t xml:space="preserve"> milyen különlegességei vannak az Unical gyártmányoknak,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color rgb="FF0000FF"/>
        <rFont val="Calibri"/>
        <family val="2"/>
        <charset val="238"/>
        <scheme val="minor"/>
      </rPr>
      <t>tényleg olvassa el a különlegességeket, mert túl sok szakember van, aki nem is hallott még ilyen műszaki szintről                                                                                          (lásd kékkel a különlegességeket):</t>
    </r>
  </si>
  <si>
    <r>
      <t>Levegő-víz hőszivattyú különlegességei:
Az Unical kompakt = monoblokk hőszivattyúk 7 kW-tól 115 kW-ig kaphatók és kaszkádban is alkalmazhatók kb. 1 MW-ig.
- Díjmentes tervmintákat adunk, amit könnyű adaptálni a helyszínre.
- Ha ír nekünk, akkor válasz e-mail-ben tételesen leírjuk, hogy mit kell beárazni a helyi fűtés és villanyszerelőnek</t>
    </r>
    <r>
      <rPr>
        <sz val="8"/>
        <rFont val="Calibri"/>
        <family val="2"/>
        <charset val="238"/>
        <scheme val="minor"/>
      </rPr>
      <t xml:space="preserve"> (hogy semmi(!) ne maradjon ki a helyi szerelők árajánlatából). </t>
    </r>
    <r>
      <rPr>
        <sz val="10"/>
        <rFont val="Calibri"/>
        <family val="2"/>
        <charset val="238"/>
        <scheme val="minor"/>
      </rPr>
      <t>Persze ha nincs szerelője, akkor a képzéseinken részt vett szerelők közül tudunk ajánlani szerelőt is.
- 70 kW-os gépig lejelentési kötelezettség hatóság felé nincs! Sem kereskedő által, sem szerelő által. 
- Az 50…115 kW közötti gépek 2 ill. 6 kompresszorosak és fölfelé fújnak, így nem fújnak egymásra!
- Az Unical HP_OWER 70…700 hőszivattyúi FULL-elektronikus gépek, élvonalbeli technológiák! 
- A hőszivattyúk vezérlői jól bírják a hazai feszültségingadozásokat, még egy sem romlott el 2016. óta.
- Várható élettartam 25 év, a hőszivattyú vezérlőjére is!
- Különlegesen hozzáértő szervízközpont elektronikai javító mérnökkel is, 
      és még kb. 100 szervizes országszerte.
- Szállítási átfutási idő általában 1…14 hét.</t>
    </r>
  </si>
  <si>
    <r>
      <rPr>
        <sz val="10"/>
        <rFont val="Calibri"/>
        <family val="2"/>
        <charset val="238"/>
        <scheme val="minor"/>
      </rPr>
      <t xml:space="preserve">Fatüzelésű (vegyestüzelésű) kazán különlegességei: </t>
    </r>
    <r>
      <rPr>
        <sz val="10"/>
        <color rgb="FF0000FF"/>
        <rFont val="Calibri"/>
        <family val="2"/>
        <charset val="238"/>
        <scheme val="minor"/>
      </rPr>
      <t xml:space="preserve">
- Az Unical Fokolus 20/30/40 katalizátoros fás kazánok egy hagyományos fás kazánhoz képest kb. 30%
      tűzifát takarítanak meg (ami ennyire növekvő fa árak mellett tekintélyes Ft megtakarítás).
- Áram nélkül működik, mégis modulál, azaz szabályozza a teljesítményét pl. a Fokolus 20 pl. 4…20 kW között, 
      talán nincs még egy ilyen vegyestüzelésű kazán a világpiacon. 
- És egyszeri megpakolással 6…12 órán keresztül tüzel, tehát nem kell sűrűn megpakolni, 
      talán nincs még egy ilyen vegyestüzelésű kazán a világpiacon.
- És rengetegszer puffer sem kell hozzá! 
</t>
    </r>
    <r>
      <rPr>
        <sz val="10"/>
        <rFont val="Calibri"/>
        <family val="2"/>
        <charset val="238"/>
        <scheme val="minor"/>
      </rPr>
      <t>- Szállítási átfutási idő általában 1…14 hét.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</si>
</sst>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CC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FF0000"/>
      <name val="Arial Black"/>
      <family val="2"/>
      <charset val="238"/>
    </font>
    <font>
      <sz val="1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/>
    <xf numFmtId="0" fontId="0" fillId="2" borderId="0" xfId="0" applyFill="1" applyProtection="1">
      <protection locked="0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3" borderId="0" xfId="0" applyFill="1"/>
    <xf numFmtId="0" fontId="8" fillId="0" borderId="0" xfId="0" applyFont="1" applyAlignment="1">
      <alignment vertical="center"/>
    </xf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1"/>
  <sheetViews>
    <sheetView tabSelected="1" workbookViewId="0">
      <selection activeCell="A2" sqref="A2"/>
    </sheetView>
  </sheetViews>
  <sheetFormatPr defaultRowHeight="14.5" x14ac:dyDescent="0.35"/>
  <cols>
    <col min="1" max="1" width="2.26953125" customWidth="1"/>
    <col min="2" max="2" width="12.54296875" customWidth="1"/>
  </cols>
  <sheetData>
    <row r="1" spans="2:10" ht="6" customHeight="1" x14ac:dyDescent="0.35"/>
    <row r="2" spans="2:10" x14ac:dyDescent="0.35">
      <c r="B2" t="s">
        <v>18</v>
      </c>
    </row>
    <row r="3" spans="2:10" x14ac:dyDescent="0.35">
      <c r="B3" s="1" t="s">
        <v>19</v>
      </c>
    </row>
    <row r="5" spans="2:10" x14ac:dyDescent="0.35">
      <c r="B5" t="s">
        <v>13</v>
      </c>
    </row>
    <row r="6" spans="2:10" x14ac:dyDescent="0.35">
      <c r="B6" t="s">
        <v>5</v>
      </c>
    </row>
    <row r="8" spans="2:10" x14ac:dyDescent="0.35">
      <c r="B8" t="s">
        <v>21</v>
      </c>
    </row>
    <row r="9" spans="2:10" x14ac:dyDescent="0.35">
      <c r="B9" t="s">
        <v>0</v>
      </c>
      <c r="C9" s="8">
        <v>352.2</v>
      </c>
      <c r="D9" t="s">
        <v>1</v>
      </c>
      <c r="E9" t="s">
        <v>4</v>
      </c>
    </row>
    <row r="10" spans="2:10" x14ac:dyDescent="0.35">
      <c r="B10" s="2" t="s">
        <v>2</v>
      </c>
      <c r="C10" s="8">
        <v>91.7</v>
      </c>
      <c r="D10" t="s">
        <v>3</v>
      </c>
      <c r="E10" t="s">
        <v>6</v>
      </c>
    </row>
    <row r="11" spans="2:10" x14ac:dyDescent="0.35">
      <c r="E11" t="s">
        <v>7</v>
      </c>
    </row>
    <row r="12" spans="2:10" x14ac:dyDescent="0.35">
      <c r="E12" s="3" t="s">
        <v>14</v>
      </c>
      <c r="F12" s="8">
        <v>36</v>
      </c>
      <c r="G12" t="s">
        <v>15</v>
      </c>
    </row>
    <row r="13" spans="2:10" x14ac:dyDescent="0.35">
      <c r="B13" t="s">
        <v>8</v>
      </c>
    </row>
    <row r="14" spans="2:10" x14ac:dyDescent="0.35">
      <c r="B14" t="s">
        <v>20</v>
      </c>
      <c r="G14" t="s">
        <v>16</v>
      </c>
    </row>
    <row r="15" spans="2:10" x14ac:dyDescent="0.35">
      <c r="G15" s="9" t="s">
        <v>23</v>
      </c>
    </row>
    <row r="16" spans="2:10" x14ac:dyDescent="0.35">
      <c r="G16" t="s">
        <v>22</v>
      </c>
      <c r="J16" s="8">
        <v>0.5</v>
      </c>
    </row>
    <row r="17" spans="2:13" x14ac:dyDescent="0.35">
      <c r="B17" t="s">
        <v>9</v>
      </c>
    </row>
    <row r="18" spans="2:13" x14ac:dyDescent="0.35">
      <c r="B18" t="s">
        <v>10</v>
      </c>
      <c r="E18" s="4">
        <f>C10*F12</f>
        <v>3301.2000000000003</v>
      </c>
      <c r="F18" t="s">
        <v>11</v>
      </c>
    </row>
    <row r="19" spans="2:13" x14ac:dyDescent="0.35">
      <c r="B19" t="s">
        <v>12</v>
      </c>
      <c r="E19" s="4">
        <f>0.35*C9*J16*F12</f>
        <v>2218.8599999999997</v>
      </c>
      <c r="F19" t="s">
        <v>11</v>
      </c>
    </row>
    <row r="20" spans="2:13" ht="15.5" x14ac:dyDescent="0.35">
      <c r="D20" s="5" t="s">
        <v>17</v>
      </c>
      <c r="E20" s="6">
        <f>E18+E19</f>
        <v>5520.0599999999995</v>
      </c>
      <c r="F20" s="7" t="s">
        <v>26</v>
      </c>
    </row>
    <row r="21" spans="2:13" ht="4.5" customHeight="1" x14ac:dyDescent="0.35"/>
    <row r="22" spans="2:13" x14ac:dyDescent="0.35">
      <c r="B22" s="10" t="s">
        <v>33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x14ac:dyDescent="0.3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x14ac:dyDescent="0.3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54.5" customHeight="1" x14ac:dyDescent="0.3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30" hidden="1" customHeight="1" x14ac:dyDescent="0.3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6.5" customHeight="1" x14ac:dyDescent="0.35"/>
    <row r="29" spans="2:13" ht="14.5" customHeight="1" x14ac:dyDescent="0.35">
      <c r="B29" s="10" t="s">
        <v>24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x14ac:dyDescent="0.3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2:13" x14ac:dyDescent="0.3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3" x14ac:dyDescent="0.3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x14ac:dyDescent="0.3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ht="32" customHeight="1" x14ac:dyDescent="0.3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ht="6.5" customHeight="1" x14ac:dyDescent="0.35"/>
    <row r="36" spans="2:13" x14ac:dyDescent="0.35">
      <c r="B36" s="10" t="s">
        <v>34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2:13" x14ac:dyDescent="0.3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3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ht="20" customHeight="1" x14ac:dyDescent="0.3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hidden="1" x14ac:dyDescent="0.3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2" hidden="1" customHeight="1" x14ac:dyDescent="0.3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ht="6" customHeight="1" x14ac:dyDescent="0.35"/>
    <row r="43" spans="2:13" x14ac:dyDescent="0.35">
      <c r="B43" s="10" t="s">
        <v>35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x14ac:dyDescent="0.3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x14ac:dyDescent="0.3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x14ac:dyDescent="0.3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ht="4" customHeight="1" x14ac:dyDescent="0.3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idden="1" x14ac:dyDescent="0.3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ht="7" customHeight="1" x14ac:dyDescent="0.3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35">
      <c r="B50" s="10" t="s">
        <v>36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x14ac:dyDescent="0.3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x14ac:dyDescent="0.3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x14ac:dyDescent="0.3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3.5" customHeight="1" x14ac:dyDescent="0.3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hidden="1" x14ac:dyDescent="0.3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7" customHeight="1" x14ac:dyDescent="0.3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35">
      <c r="B57" s="12" t="s">
        <v>37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x14ac:dyDescent="0.3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3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x14ac:dyDescent="0.3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x14ac:dyDescent="0.3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45" customHeight="1" x14ac:dyDescent="0.3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7" customHeight="1" x14ac:dyDescent="0.3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x14ac:dyDescent="0.35">
      <c r="B64" s="12" t="s">
        <v>25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3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3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3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3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58" customHeight="1" x14ac:dyDescent="0.3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7" customHeight="1" x14ac:dyDescent="0.3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35">
      <c r="B71" s="13" t="s">
        <v>38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x14ac:dyDescent="0.3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x14ac:dyDescent="0.3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x14ac:dyDescent="0.3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x14ac:dyDescent="0.3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67.5" customHeight="1" x14ac:dyDescent="0.3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7" customHeight="1" x14ac:dyDescent="0.3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35">
      <c r="B78" s="12" t="s">
        <v>31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2:13" x14ac:dyDescent="0.3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2:13" x14ac:dyDescent="0.3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2:13" x14ac:dyDescent="0.3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13" x14ac:dyDescent="0.3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ht="121.5" customHeight="1" x14ac:dyDescent="0.3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2:13" ht="7" customHeight="1" x14ac:dyDescent="0.3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35">
      <c r="B85" s="12" t="s">
        <v>30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3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3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3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3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31" customHeight="1" x14ac:dyDescent="0.3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7" customHeight="1" x14ac:dyDescent="0.3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2:13" x14ac:dyDescent="0.35">
      <c r="B92" s="12" t="s">
        <v>32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3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3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3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3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38" customHeight="1" x14ac:dyDescent="0.3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9" spans="2:13" x14ac:dyDescent="0.35">
      <c r="B99" s="15" t="s">
        <v>27</v>
      </c>
    </row>
    <row r="100" spans="2:13" x14ac:dyDescent="0.35">
      <c r="B100" s="15" t="s">
        <v>28</v>
      </c>
    </row>
    <row r="101" spans="2:13" x14ac:dyDescent="0.35">
      <c r="B101" s="15" t="s">
        <v>29</v>
      </c>
    </row>
  </sheetData>
  <sheetProtection algorithmName="SHA-512" hashValue="37IHy/yjG/YH92Xd5e+vXMhcnBEzg9/gTUVJir65ZnA+d7Ut7Iqd/HSE8N+Er/5WAMMkmOnKi7nw8FTyy0oOFQ==" saltValue="A8UjL2xIv40FA9V8e1tWpQ==" spinCount="100000" sheet="1" objects="1" scenarios="1"/>
  <mergeCells count="11">
    <mergeCell ref="B92:M97"/>
    <mergeCell ref="B57:M62"/>
    <mergeCell ref="B64:M69"/>
    <mergeCell ref="B71:M76"/>
    <mergeCell ref="B78:M83"/>
    <mergeCell ref="B85:M90"/>
    <mergeCell ref="B22:M27"/>
    <mergeCell ref="B29:M34"/>
    <mergeCell ref="B36:M41"/>
    <mergeCell ref="B43:M48"/>
    <mergeCell ref="B50:M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Miklós</dc:creator>
  <cp:lastModifiedBy>Homor Miklós</cp:lastModifiedBy>
  <dcterms:created xsi:type="dcterms:W3CDTF">2015-06-05T18:19:34Z</dcterms:created>
  <dcterms:modified xsi:type="dcterms:W3CDTF">2023-03-17T16:13:26Z</dcterms:modified>
</cp:coreProperties>
</file>